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4990DD2-F357-4302-839D-7FEC7484DC65}" xr6:coauthVersionLast="47" xr6:coauthVersionMax="47" xr10:uidLastSave="{00000000-0000-0000-0000-000000000000}"/>
  <bookViews>
    <workbookView xWindow="-120" yWindow="-120" windowWidth="24240" windowHeight="13140" activeTab="8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6" l="1"/>
  <c r="F21" i="7"/>
  <c r="E21" i="7"/>
  <c r="D21" i="7"/>
  <c r="C21" i="7"/>
  <c r="F21" i="6"/>
  <c r="E21" i="6"/>
  <c r="D21" i="6"/>
  <c r="C21" i="6"/>
  <c r="F20" i="8"/>
  <c r="E20" i="8"/>
  <c r="D20" i="8"/>
  <c r="C20" i="8"/>
  <c r="F21" i="3"/>
  <c r="E21" i="3"/>
  <c r="D21" i="3"/>
  <c r="C21" i="3"/>
  <c r="D21" i="10"/>
  <c r="E21" i="10"/>
  <c r="F21" i="10"/>
  <c r="C21" i="10"/>
  <c r="D21" i="1"/>
  <c r="E21" i="1"/>
  <c r="F21" i="1"/>
  <c r="C21" i="1"/>
</calcChain>
</file>

<file path=xl/sharedStrings.xml><?xml version="1.0" encoding="utf-8"?>
<sst xmlns="http://schemas.openxmlformats.org/spreadsheetml/2006/main" count="246" uniqueCount="74">
  <si>
    <t>1 Неделя           1 день</t>
  </si>
  <si>
    <t>Понедельник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</si>
  <si>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</si>
  <si>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</si>
  <si>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</si>
  <si>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</si>
  <si>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</si>
  <si>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</si>
  <si>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</si>
  <si>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250/5</t>
  </si>
  <si>
    <t>Картофель отварной, запеченный с растительным маслом</t>
  </si>
  <si>
    <t>Компот из смеси сухофруктов</t>
  </si>
  <si>
    <t>Хлеб пшеничный</t>
  </si>
  <si>
    <t>Хлеб ржаной</t>
  </si>
  <si>
    <t>Итого за обед</t>
  </si>
  <si>
    <t>Желаем вам приятного аппетита!</t>
  </si>
  <si>
    <t>1 Неделя           2 день</t>
  </si>
  <si>
    <t>Вторник</t>
  </si>
  <si>
    <t>Каша пшеничная рассыпчатая</t>
  </si>
  <si>
    <t>1 Неделя           3 день</t>
  </si>
  <si>
    <t>Среда</t>
  </si>
  <si>
    <t>Суп картофельный с бобовыми</t>
  </si>
  <si>
    <t>Тефтели  с соусом красным основным</t>
  </si>
  <si>
    <t>Макаронные изделия отварные</t>
  </si>
  <si>
    <t>Чай с сахаром</t>
  </si>
  <si>
    <t>1 Неделя           4 день</t>
  </si>
  <si>
    <t>Четверг</t>
  </si>
  <si>
    <t>Плов из птицы</t>
  </si>
  <si>
    <t>1 Неделя           5 день</t>
  </si>
  <si>
    <t>Пятница</t>
  </si>
  <si>
    <t>Суп картофельный с крупой</t>
  </si>
  <si>
    <t>Каша рассыпчатая гречневая</t>
  </si>
  <si>
    <t>2 Неделя           1 день</t>
  </si>
  <si>
    <t>2 Неделя           2 день</t>
  </si>
  <si>
    <t>Рыба, тушеная в томате с овощами</t>
  </si>
  <si>
    <t>Пюре картофельное</t>
  </si>
  <si>
    <t>2 Неделя           3 день</t>
  </si>
  <si>
    <t>Бефстроганов</t>
  </si>
  <si>
    <t>2 Неделя           4 день</t>
  </si>
  <si>
    <t xml:space="preserve">Суп картофельный с макаронными изделиями </t>
  </si>
  <si>
    <t>Сок фруктовый (в ассортименте)</t>
  </si>
  <si>
    <t>2 Неделя          5 день</t>
  </si>
  <si>
    <t>Птица отварная</t>
  </si>
  <si>
    <t>Зав. производством _____________________________________</t>
  </si>
  <si>
    <t>Мед. работник _____________________________________</t>
  </si>
  <si>
    <t>Зав. производством ____________________________________</t>
  </si>
  <si>
    <t>Мед. работник ____________________________________</t>
  </si>
  <si>
    <t>Зав. производством __________________________________</t>
  </si>
  <si>
    <t>Мед. работник __________________________________</t>
  </si>
  <si>
    <t>Зав. производством _________________________________</t>
  </si>
  <si>
    <t>Мед. работник ________________________________</t>
  </si>
  <si>
    <t>Мед. работник _________________________________</t>
  </si>
  <si>
    <t>Мед. работник ___________________________________</t>
  </si>
  <si>
    <t>Зав. производством ___________________________________</t>
  </si>
  <si>
    <t xml:space="preserve">Гуляш </t>
  </si>
  <si>
    <t xml:space="preserve">  ООО "Северная Пальмира СК"</t>
  </si>
  <si>
    <t xml:space="preserve"> ООО "Северная Пальмира СК"</t>
  </si>
  <si>
    <t xml:space="preserve">     ООО "Северная Пальмира СК"</t>
  </si>
  <si>
    <t xml:space="preserve">      ООО "Северная Пальмира СК"</t>
  </si>
  <si>
    <t xml:space="preserve">   ООО "Северная Пальмира СК"</t>
  </si>
  <si>
    <t>5-11 класс</t>
  </si>
  <si>
    <t>100/5</t>
  </si>
  <si>
    <t>100/65</t>
  </si>
  <si>
    <t>Обед</t>
  </si>
  <si>
    <t>Салат из свеклы отварной</t>
  </si>
  <si>
    <t xml:space="preserve">Борщ с капустой и картофелем со сметаной </t>
  </si>
  <si>
    <t>Консервы овощные закусочные (икра кабачковая)</t>
  </si>
  <si>
    <t>Щи из свежей капусты с картофелем со сметаной</t>
  </si>
  <si>
    <t>Котлета куриная</t>
  </si>
  <si>
    <t>Зеленый горошек (консервированный)</t>
  </si>
  <si>
    <t>Шницель рыбный натуральный с маслом  сладко-сливочным несоленым "Традиционное"</t>
  </si>
  <si>
    <t xml:space="preserve">Согласовано
Директор МКОУ "СОШ №13"
______________Т.А. Жуковская    </t>
  </si>
  <si>
    <t>Салат из квашеной капусты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</si>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</sst>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dddd"/>
    <numFmt numFmtId="166" formatCode="0.0"/>
    <numFmt numFmtId="167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165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2" borderId="5" xfId="0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9" fillId="0" borderId="9" xfId="0" applyFont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2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/>
    <xf numFmtId="0" fontId="9" fillId="2" borderId="13" xfId="0" applyFont="1" applyFill="1" applyBorder="1" applyAlignment="1">
      <alignment horizontal="left" wrapText="1"/>
    </xf>
    <xf numFmtId="2" fontId="9" fillId="2" borderId="10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vertical="center" wrapText="1"/>
    </xf>
    <xf numFmtId="0" fontId="8" fillId="0" borderId="14" xfId="0" applyFont="1" applyBorder="1" applyAlignment="1">
      <alignment wrapText="1"/>
    </xf>
    <xf numFmtId="0" fontId="9" fillId="2" borderId="9" xfId="0" applyFont="1" applyFill="1" applyBorder="1" applyAlignment="1">
      <alignment horizontal="left" vertical="center" wrapText="1"/>
    </xf>
    <xf numFmtId="166" fontId="8" fillId="2" borderId="5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166" fontId="8" fillId="2" borderId="6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wrapText="1"/>
    </xf>
    <xf numFmtId="167" fontId="9" fillId="2" borderId="10" xfId="1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2" borderId="16" xfId="0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0" borderId="18" xfId="0" applyFont="1" applyBorder="1" applyAlignment="1">
      <alignment wrapText="1"/>
    </xf>
    <xf numFmtId="0" fontId="8" fillId="0" borderId="15" xfId="0" applyFont="1" applyBorder="1"/>
    <xf numFmtId="166" fontId="8" fillId="2" borderId="16" xfId="0" applyNumberFormat="1" applyFont="1" applyFill="1" applyBorder="1" applyAlignment="1">
      <alignment horizontal="center"/>
    </xf>
    <xf numFmtId="166" fontId="8" fillId="2" borderId="17" xfId="0" applyNumberFormat="1" applyFont="1" applyFill="1" applyBorder="1" applyAlignment="1">
      <alignment horizontal="center"/>
    </xf>
    <xf numFmtId="0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wrapText="1"/>
    </xf>
    <xf numFmtId="0" fontId="9" fillId="2" borderId="10" xfId="1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257175</xdr:rowOff>
    </xdr:from>
    <xdr:to>
      <xdr:col>0</xdr:col>
      <xdr:colOff>1741673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4661E20-04D1-4CE6-BB72-7E336167A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400050</xdr:rowOff>
    </xdr:from>
    <xdr:to>
      <xdr:col>0</xdr:col>
      <xdr:colOff>1894073</xdr:colOff>
      <xdr:row>6</xdr:row>
      <xdr:rowOff>77053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89FDB7D-CA77-48BC-8C9D-3772CD0AB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590550"/>
          <a:ext cx="1408298" cy="104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342900</xdr:rowOff>
    </xdr:from>
    <xdr:to>
      <xdr:col>0</xdr:col>
      <xdr:colOff>1836923</xdr:colOff>
      <xdr:row>6</xdr:row>
      <xdr:rowOff>19903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CC5505A-1DE4-4AE2-9F33-6AF21922E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533400"/>
          <a:ext cx="1408298" cy="104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314325</xdr:rowOff>
    </xdr:from>
    <xdr:to>
      <xdr:col>0</xdr:col>
      <xdr:colOff>1827398</xdr:colOff>
      <xdr:row>5</xdr:row>
      <xdr:rowOff>315178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71A6A39-272B-48A0-B422-9809CBA35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504825"/>
          <a:ext cx="1408298" cy="1048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</xdr:row>
      <xdr:rowOff>257175</xdr:rowOff>
    </xdr:from>
    <xdr:to>
      <xdr:col>0</xdr:col>
      <xdr:colOff>1875023</xdr:colOff>
      <xdr:row>5</xdr:row>
      <xdr:rowOff>258028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B81A71D-4394-4657-B7BB-EDF95B026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47675"/>
          <a:ext cx="1408298" cy="1048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</xdr:row>
      <xdr:rowOff>361950</xdr:rowOff>
    </xdr:from>
    <xdr:to>
      <xdr:col>0</xdr:col>
      <xdr:colOff>1941698</xdr:colOff>
      <xdr:row>6</xdr:row>
      <xdr:rowOff>48478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182A70B-B66A-4E21-A520-0E35717AD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52450"/>
          <a:ext cx="1408298" cy="10486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1</xdr:row>
      <xdr:rowOff>381000</xdr:rowOff>
    </xdr:from>
    <xdr:to>
      <xdr:col>0</xdr:col>
      <xdr:colOff>1922648</xdr:colOff>
      <xdr:row>5</xdr:row>
      <xdr:rowOff>219928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160F942-718D-437F-A0EE-787D96610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381000</xdr:rowOff>
    </xdr:from>
    <xdr:to>
      <xdr:col>0</xdr:col>
      <xdr:colOff>1865498</xdr:colOff>
      <xdr:row>6</xdr:row>
      <xdr:rowOff>58003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435D119-7424-4937-BA50-A26EF92EB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0" y="571500"/>
          <a:ext cx="1408298" cy="10486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285750</xdr:rowOff>
    </xdr:from>
    <xdr:to>
      <xdr:col>0</xdr:col>
      <xdr:colOff>1789298</xdr:colOff>
      <xdr:row>5</xdr:row>
      <xdr:rowOff>277078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C420C3A-AF4D-4739-96D9-ACBE44854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76250"/>
          <a:ext cx="1408298" cy="10486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</xdr:row>
      <xdr:rowOff>219075</xdr:rowOff>
    </xdr:from>
    <xdr:to>
      <xdr:col>0</xdr:col>
      <xdr:colOff>1817873</xdr:colOff>
      <xdr:row>5</xdr:row>
      <xdr:rowOff>219928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07BC30B-3ED9-439C-982F-7551D0B60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409575"/>
          <a:ext cx="1408298" cy="1048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opLeftCell="A2" workbookViewId="0">
      <selection activeCell="A19" sqref="A19"/>
    </sheetView>
  </sheetViews>
  <sheetFormatPr defaultColWidth="9" defaultRowHeight="15" x14ac:dyDescent="0.25"/>
  <cols>
    <col min="1" max="1" width="37.42578125" customWidth="1"/>
    <col min="2" max="2" width="8.85546875" customWidth="1"/>
    <col min="3" max="3" width="8.28515625" customWidth="1"/>
    <col min="4" max="4" width="8.85546875" customWidth="1"/>
    <col min="5" max="5" width="9.85546875" customWidth="1"/>
    <col min="6" max="6" width="13.71093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0</v>
      </c>
      <c r="C6" s="5"/>
      <c r="D6" s="5"/>
      <c r="E6" s="5"/>
      <c r="F6" s="5"/>
    </row>
    <row r="7" spans="1:6" ht="25.5" customHeight="1" x14ac:dyDescent="0.25">
      <c r="A7" s="6"/>
      <c r="B7" s="66" t="s">
        <v>1</v>
      </c>
      <c r="C7" s="66"/>
      <c r="D7" s="7"/>
      <c r="E7" s="7"/>
      <c r="F7" s="7"/>
    </row>
    <row r="8" spans="1:6" ht="15.75" x14ac:dyDescent="0.25">
      <c r="A8" s="2" t="s">
        <v>55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37.5" x14ac:dyDescent="0.3">
      <c r="A14" s="11" t="s">
        <v>21</v>
      </c>
      <c r="B14" s="12">
        <v>250</v>
      </c>
      <c r="C14" s="13">
        <v>5.97</v>
      </c>
      <c r="D14" s="13">
        <v>5.52</v>
      </c>
      <c r="E14" s="13">
        <v>20.14</v>
      </c>
      <c r="F14" s="14">
        <v>155.66999999999999</v>
      </c>
    </row>
    <row r="15" spans="1:6" ht="41.25" customHeight="1" x14ac:dyDescent="0.3">
      <c r="A15" s="15" t="s">
        <v>22</v>
      </c>
      <c r="B15" s="16" t="s">
        <v>62</v>
      </c>
      <c r="C15" s="17">
        <v>15.66</v>
      </c>
      <c r="D15" s="17">
        <v>19.78</v>
      </c>
      <c r="E15" s="17">
        <v>16.54</v>
      </c>
      <c r="F15" s="18">
        <v>324.35000000000002</v>
      </c>
    </row>
    <row r="16" spans="1:6" ht="37.5" x14ac:dyDescent="0.3">
      <c r="A16" s="15" t="s">
        <v>23</v>
      </c>
      <c r="B16" s="16">
        <v>150</v>
      </c>
      <c r="C16" s="17">
        <v>5.35</v>
      </c>
      <c r="D16" s="17">
        <v>4.4000000000000004</v>
      </c>
      <c r="E16" s="17">
        <v>35.619999999999997</v>
      </c>
      <c r="F16" s="18">
        <v>206.9</v>
      </c>
    </row>
    <row r="17" spans="1:6" ht="18.75" customHeight="1" x14ac:dyDescent="0.3">
      <c r="A17" s="15" t="s">
        <v>12</v>
      </c>
      <c r="B17" s="16">
        <v>30</v>
      </c>
      <c r="C17" s="17">
        <v>1.54</v>
      </c>
      <c r="D17" s="17">
        <v>5.4</v>
      </c>
      <c r="E17" s="17">
        <v>9.9600000000000009</v>
      </c>
      <c r="F17" s="18">
        <v>52.4</v>
      </c>
    </row>
    <row r="18" spans="1:6" ht="18.75" x14ac:dyDescent="0.3">
      <c r="A18" s="15" t="s">
        <v>13</v>
      </c>
      <c r="B18" s="16">
        <v>30</v>
      </c>
      <c r="C18" s="17">
        <v>1.32</v>
      </c>
      <c r="D18" s="17">
        <v>0.24</v>
      </c>
      <c r="E18" s="17">
        <v>6.84</v>
      </c>
      <c r="F18" s="18">
        <v>36.200000000000003</v>
      </c>
    </row>
    <row r="19" spans="1:6" ht="18.75" x14ac:dyDescent="0.3">
      <c r="A19" s="15" t="s">
        <v>72</v>
      </c>
      <c r="B19" s="16">
        <v>80</v>
      </c>
      <c r="C19" s="17">
        <v>0.85499999999999998</v>
      </c>
      <c r="D19" s="17">
        <v>3.05</v>
      </c>
      <c r="E19" s="17">
        <v>5.01</v>
      </c>
      <c r="F19" s="18">
        <v>50.91</v>
      </c>
    </row>
    <row r="20" spans="1:6" ht="37.5" x14ac:dyDescent="0.3">
      <c r="A20" s="15" t="s">
        <v>11</v>
      </c>
      <c r="B20" s="16">
        <v>200</v>
      </c>
      <c r="C20" s="17">
        <v>0.44</v>
      </c>
      <c r="D20" s="17">
        <v>0</v>
      </c>
      <c r="E20" s="17">
        <v>31.76</v>
      </c>
      <c r="F20" s="18">
        <v>126.4</v>
      </c>
    </row>
    <row r="21" spans="1:6" ht="19.5" thickBot="1" x14ac:dyDescent="0.35">
      <c r="A21" s="19" t="s">
        <v>14</v>
      </c>
      <c r="B21" s="20">
        <v>905</v>
      </c>
      <c r="C21" s="30">
        <f>C14+C15+C16+C17+C18+C19+C20</f>
        <v>31.134999999999998</v>
      </c>
      <c r="D21" s="30">
        <f t="shared" ref="D21:F21" si="0">D14+D15+D16+D17+D18+D19+D20</f>
        <v>38.39</v>
      </c>
      <c r="E21" s="30">
        <f t="shared" si="0"/>
        <v>125.87</v>
      </c>
      <c r="F21" s="30">
        <f t="shared" si="0"/>
        <v>952.82999999999993</v>
      </c>
    </row>
    <row r="22" spans="1:6" ht="45.7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24" t="s">
        <v>43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24" t="s">
        <v>44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15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6.42578125" customWidth="1"/>
    <col min="2" max="2" width="9.140625" customWidth="1"/>
    <col min="3" max="3" width="8.28515625" customWidth="1"/>
    <col min="4" max="4" width="7.85546875" customWidth="1"/>
    <col min="5" max="5" width="10.28515625" customWidth="1"/>
    <col min="6" max="6" width="1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41</v>
      </c>
      <c r="C6" s="5"/>
      <c r="D6" s="5"/>
      <c r="E6" s="5"/>
      <c r="F6" s="5"/>
    </row>
    <row r="7" spans="1:6" x14ac:dyDescent="0.25">
      <c r="A7" s="6"/>
      <c r="B7" s="7" t="s">
        <v>29</v>
      </c>
      <c r="C7" s="7"/>
      <c r="D7" s="7"/>
      <c r="E7" s="7"/>
      <c r="F7" s="7"/>
    </row>
    <row r="8" spans="1:6" ht="32.25" customHeight="1" x14ac:dyDescent="0.25">
      <c r="A8" s="2" t="s">
        <v>59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20.25" customHeight="1" x14ac:dyDescent="0.3">
      <c r="A14" s="11" t="s">
        <v>30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32" t="s">
        <v>42</v>
      </c>
      <c r="B15" s="16">
        <v>100</v>
      </c>
      <c r="C15" s="16">
        <v>18.989999999999998</v>
      </c>
      <c r="D15" s="16">
        <v>12.24</v>
      </c>
      <c r="E15" s="16">
        <v>0</v>
      </c>
      <c r="F15" s="26">
        <v>185.63</v>
      </c>
    </row>
    <row r="16" spans="1:6" ht="37.5" x14ac:dyDescent="0.3">
      <c r="A16" s="15" t="s">
        <v>18</v>
      </c>
      <c r="B16" s="16">
        <v>200</v>
      </c>
      <c r="C16" s="16">
        <v>8.69</v>
      </c>
      <c r="D16" s="16">
        <v>5.78</v>
      </c>
      <c r="E16" s="16">
        <v>38.770000000000003</v>
      </c>
      <c r="F16" s="26">
        <v>237.56</v>
      </c>
    </row>
    <row r="17" spans="1:6" ht="18.75" x14ac:dyDescent="0.3">
      <c r="A17" s="15" t="s">
        <v>64</v>
      </c>
      <c r="B17" s="16">
        <v>80</v>
      </c>
      <c r="C17" s="16">
        <v>0.85499999999999998</v>
      </c>
      <c r="D17" s="16">
        <v>3.05</v>
      </c>
      <c r="E17" s="16">
        <v>5.01</v>
      </c>
      <c r="F17" s="26">
        <v>50.91</v>
      </c>
    </row>
    <row r="18" spans="1:6" ht="37.5" x14ac:dyDescent="0.3">
      <c r="A18" s="32" t="s">
        <v>11</v>
      </c>
      <c r="B18" s="16">
        <v>200</v>
      </c>
      <c r="C18" s="16">
        <v>0.44</v>
      </c>
      <c r="D18" s="16">
        <v>0</v>
      </c>
      <c r="E18" s="16">
        <v>31.76</v>
      </c>
      <c r="F18" s="26">
        <v>126.4</v>
      </c>
    </row>
    <row r="19" spans="1:6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0" t="s">
        <v>13</v>
      </c>
      <c r="B20" s="41">
        <v>30</v>
      </c>
      <c r="C20" s="42">
        <v>1.98</v>
      </c>
      <c r="D20" s="42">
        <v>0.36</v>
      </c>
      <c r="E20" s="42">
        <v>10.26</v>
      </c>
      <c r="F20" s="43">
        <v>54.3</v>
      </c>
    </row>
    <row r="21" spans="1:6" ht="19.5" thickBot="1" x14ac:dyDescent="0.35">
      <c r="A21" s="33" t="s">
        <v>14</v>
      </c>
      <c r="B21" s="20">
        <v>890</v>
      </c>
      <c r="C21" s="38">
        <f>SUM(C14:C20)</f>
        <v>34.614999999999995</v>
      </c>
      <c r="D21" s="53">
        <f t="shared" ref="D21:F21" si="0">SUM(D14:D20)</f>
        <v>29.68</v>
      </c>
      <c r="E21" s="38">
        <f t="shared" si="0"/>
        <v>113.07000000000001</v>
      </c>
      <c r="F21" s="38">
        <f t="shared" si="0"/>
        <v>811.52999999999986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53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52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15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B2" sqref="B2:F2"/>
    </sheetView>
  </sheetViews>
  <sheetFormatPr defaultColWidth="9" defaultRowHeight="15" x14ac:dyDescent="0.25"/>
  <cols>
    <col min="1" max="1" width="35.85546875" customWidth="1"/>
    <col min="2" max="2" width="9.85546875" customWidth="1"/>
    <col min="3" max="3" width="8.7109375" customWidth="1"/>
    <col min="4" max="4" width="8.85546875" customWidth="1"/>
    <col min="5" max="5" width="10" customWidth="1"/>
    <col min="6" max="6" width="14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16</v>
      </c>
      <c r="C6" s="5"/>
      <c r="D6" s="5"/>
      <c r="E6" s="5"/>
      <c r="F6" s="5"/>
    </row>
    <row r="7" spans="1:6" x14ac:dyDescent="0.25">
      <c r="A7" s="6"/>
      <c r="B7" s="7" t="s">
        <v>17</v>
      </c>
      <c r="C7" s="7"/>
      <c r="D7" s="7"/>
      <c r="E7" s="7"/>
      <c r="F7" s="7"/>
    </row>
    <row r="8" spans="1:6" ht="31.5" x14ac:dyDescent="0.25">
      <c r="A8" s="2" t="s">
        <v>55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customHeight="1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37.5" x14ac:dyDescent="0.3">
      <c r="A14" s="15" t="s">
        <v>65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75" x14ac:dyDescent="0.3">
      <c r="A15" s="15" t="s">
        <v>70</v>
      </c>
      <c r="B15" s="16" t="s">
        <v>61</v>
      </c>
      <c r="C15" s="16">
        <v>14.54</v>
      </c>
      <c r="D15" s="16">
        <v>8.5299999999999994</v>
      </c>
      <c r="E15" s="16">
        <v>10.54</v>
      </c>
      <c r="F15" s="26">
        <v>173.71</v>
      </c>
    </row>
    <row r="16" spans="1:6" ht="56.25" x14ac:dyDescent="0.3">
      <c r="A16" s="15" t="s">
        <v>10</v>
      </c>
      <c r="B16" s="16">
        <v>180</v>
      </c>
      <c r="C16" s="16">
        <v>3.39</v>
      </c>
      <c r="D16" s="16">
        <v>5.17</v>
      </c>
      <c r="E16" s="16">
        <v>27.63</v>
      </c>
      <c r="F16" s="26">
        <v>170.97</v>
      </c>
    </row>
    <row r="17" spans="1:7" ht="44.25" customHeight="1" x14ac:dyDescent="0.3">
      <c r="A17" s="15" t="s">
        <v>66</v>
      </c>
      <c r="B17" s="16">
        <v>60</v>
      </c>
      <c r="C17" s="16">
        <v>0.95</v>
      </c>
      <c r="D17" s="16">
        <v>4.45</v>
      </c>
      <c r="E17" s="16">
        <v>3.85</v>
      </c>
      <c r="F17" s="26">
        <v>59.500000000000007</v>
      </c>
      <c r="G17" s="25"/>
    </row>
    <row r="18" spans="1:7" ht="37.5" x14ac:dyDescent="0.3">
      <c r="A18" s="15" t="s">
        <v>11</v>
      </c>
      <c r="B18" s="16">
        <v>200</v>
      </c>
      <c r="C18" s="17">
        <v>0.44</v>
      </c>
      <c r="D18" s="17">
        <v>0</v>
      </c>
      <c r="E18" s="17">
        <v>31.76</v>
      </c>
      <c r="F18" s="18">
        <v>126.4</v>
      </c>
    </row>
    <row r="19" spans="1:7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7" ht="18.75" x14ac:dyDescent="0.3">
      <c r="A20" s="15" t="s">
        <v>13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7" ht="19.5" thickBot="1" x14ac:dyDescent="0.35">
      <c r="A21" s="29" t="s">
        <v>14</v>
      </c>
      <c r="B21" s="20">
        <v>860</v>
      </c>
      <c r="C21" s="30">
        <v>24.11</v>
      </c>
      <c r="D21" s="20">
        <v>29.709999999999997</v>
      </c>
      <c r="E21" s="20">
        <v>102.22</v>
      </c>
      <c r="F21" s="21">
        <v>733.24</v>
      </c>
    </row>
    <row r="22" spans="1:7" ht="56.25" customHeight="1" x14ac:dyDescent="0.25">
      <c r="A22" s="22"/>
      <c r="B22" s="23"/>
      <c r="C22" s="23"/>
      <c r="D22" s="23"/>
      <c r="E22" s="23"/>
      <c r="F22" s="23"/>
    </row>
    <row r="23" spans="1:7" ht="39" x14ac:dyDescent="0.25">
      <c r="A23" s="24" t="s">
        <v>45</v>
      </c>
      <c r="B23" s="23"/>
      <c r="C23" s="23"/>
      <c r="D23" s="23"/>
      <c r="E23" s="23"/>
      <c r="F23" s="23"/>
    </row>
    <row r="24" spans="1:7" x14ac:dyDescent="0.25">
      <c r="A24" s="24"/>
      <c r="B24" s="23"/>
      <c r="C24" s="23"/>
      <c r="D24" s="23"/>
      <c r="E24" s="23"/>
      <c r="F24" s="23"/>
    </row>
    <row r="25" spans="1:7" ht="39" x14ac:dyDescent="0.25">
      <c r="A25" s="24" t="s">
        <v>46</v>
      </c>
      <c r="B25" s="23"/>
      <c r="C25" s="23"/>
      <c r="D25" s="23"/>
      <c r="E25" s="23"/>
      <c r="F25" s="23"/>
    </row>
    <row r="26" spans="1:7" ht="60" customHeight="1" x14ac:dyDescent="0.25">
      <c r="A26" s="24"/>
      <c r="B26" s="23"/>
      <c r="C26" s="23"/>
      <c r="D26" s="23"/>
      <c r="E26" s="23"/>
      <c r="F26" s="23"/>
    </row>
    <row r="27" spans="1:7" x14ac:dyDescent="0.25">
      <c r="A27" s="56" t="s">
        <v>15</v>
      </c>
      <c r="B27" s="56"/>
      <c r="C27" s="56"/>
      <c r="D27" s="56"/>
      <c r="E27" s="56"/>
      <c r="F27" s="56"/>
    </row>
    <row r="28" spans="1:7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5.7109375" customWidth="1"/>
    <col min="2" max="2" width="11.85546875" customWidth="1"/>
    <col min="3" max="3" width="8" customWidth="1"/>
    <col min="4" max="4" width="6.85546875" customWidth="1"/>
    <col min="5" max="5" width="9.85546875" customWidth="1"/>
    <col min="6" max="6" width="14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19</v>
      </c>
      <c r="C6" s="5"/>
      <c r="D6" s="5"/>
      <c r="E6" s="5"/>
      <c r="F6" s="5"/>
    </row>
    <row r="7" spans="1:6" x14ac:dyDescent="0.25">
      <c r="A7" s="6"/>
      <c r="B7" s="7" t="s">
        <v>20</v>
      </c>
      <c r="C7" s="7"/>
      <c r="D7" s="7"/>
      <c r="E7" s="7"/>
      <c r="F7" s="7"/>
    </row>
    <row r="8" spans="1:6" ht="15.75" x14ac:dyDescent="0.25">
      <c r="A8" s="2" t="s">
        <v>56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customHeight="1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41.25" customHeight="1" x14ac:dyDescent="0.3">
      <c r="A14" s="11" t="s">
        <v>39</v>
      </c>
      <c r="B14" s="12">
        <v>250</v>
      </c>
      <c r="C14" s="13">
        <v>2.81</v>
      </c>
      <c r="D14" s="13">
        <v>2.91</v>
      </c>
      <c r="E14" s="13">
        <v>20.71</v>
      </c>
      <c r="F14" s="14">
        <v>121.53</v>
      </c>
    </row>
    <row r="15" spans="1:6" ht="18.75" x14ac:dyDescent="0.3">
      <c r="A15" s="15" t="s">
        <v>54</v>
      </c>
      <c r="B15" s="16">
        <v>100</v>
      </c>
      <c r="C15" s="17">
        <v>16.5</v>
      </c>
      <c r="D15" s="17">
        <v>15.66</v>
      </c>
      <c r="E15" s="17">
        <v>2.81</v>
      </c>
      <c r="F15" s="18">
        <v>231.53</v>
      </c>
    </row>
    <row r="16" spans="1:6" ht="51" customHeight="1" x14ac:dyDescent="0.3">
      <c r="A16" s="15" t="s">
        <v>18</v>
      </c>
      <c r="B16" s="16">
        <v>200</v>
      </c>
      <c r="C16" s="17">
        <v>8.69</v>
      </c>
      <c r="D16" s="17">
        <v>5.78</v>
      </c>
      <c r="E16" s="17">
        <v>38.770000000000003</v>
      </c>
      <c r="F16" s="18">
        <v>237.56</v>
      </c>
    </row>
    <row r="17" spans="1:6" ht="37.15" customHeight="1" x14ac:dyDescent="0.3">
      <c r="A17" s="15" t="s">
        <v>69</v>
      </c>
      <c r="B17" s="16">
        <v>80</v>
      </c>
      <c r="C17" s="17">
        <v>0.48</v>
      </c>
      <c r="D17" s="17">
        <v>0.08</v>
      </c>
      <c r="E17" s="17">
        <v>2</v>
      </c>
      <c r="F17" s="18">
        <v>11.2</v>
      </c>
    </row>
    <row r="18" spans="1:6" ht="18.75" x14ac:dyDescent="0.3">
      <c r="A18" s="28" t="s">
        <v>24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8.75" x14ac:dyDescent="0.3">
      <c r="A20" s="40" t="s">
        <v>13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19" t="s">
        <v>14</v>
      </c>
      <c r="B21" s="20">
        <v>890</v>
      </c>
      <c r="C21" s="30">
        <f>SUM(C14:C20)</f>
        <v>31.44</v>
      </c>
      <c r="D21" s="49">
        <f>SUM(D14:D20)</f>
        <v>30.069999999999997</v>
      </c>
      <c r="E21" s="30">
        <f>SUM(E14:E20)</f>
        <v>96.06</v>
      </c>
      <c r="F21" s="50">
        <f>SUM(F14:F20)</f>
        <v>748.07</v>
      </c>
    </row>
    <row r="22" spans="1:6" ht="51.75" customHeight="1" x14ac:dyDescent="0.25">
      <c r="A22" s="22"/>
      <c r="B22" s="23"/>
      <c r="C22" s="23"/>
      <c r="D22" s="23"/>
      <c r="E22" s="23"/>
      <c r="F22" s="23"/>
    </row>
    <row r="23" spans="1:6" ht="26.25" x14ac:dyDescent="0.25">
      <c r="A23" s="39" t="s">
        <v>49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50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15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9.85546875" customWidth="1"/>
    <col min="2" max="2" width="11.85546875" customWidth="1"/>
    <col min="3" max="3" width="8" customWidth="1"/>
    <col min="4" max="4" width="8.85546875" customWidth="1"/>
    <col min="5" max="5" width="9.7109375" customWidth="1"/>
    <col min="6" max="6" width="14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25</v>
      </c>
      <c r="C6" s="5"/>
      <c r="D6" s="5"/>
      <c r="E6" s="5"/>
      <c r="F6" s="5"/>
    </row>
    <row r="7" spans="1:6" x14ac:dyDescent="0.25">
      <c r="A7" s="6"/>
      <c r="B7" s="7" t="s">
        <v>26</v>
      </c>
      <c r="C7" s="7"/>
      <c r="D7" s="7"/>
      <c r="E7" s="7"/>
      <c r="F7" s="7"/>
    </row>
    <row r="8" spans="1:6" ht="31.5" customHeight="1" x14ac:dyDescent="0.25">
      <c r="A8" s="67" t="s">
        <v>57</v>
      </c>
      <c r="B8" s="67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37.5" x14ac:dyDescent="0.3">
      <c r="A14" s="11" t="s">
        <v>67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1" t="s">
        <v>27</v>
      </c>
      <c r="B15" s="16">
        <v>280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23.45" customHeight="1" x14ac:dyDescent="0.3">
      <c r="A16" s="32" t="s">
        <v>64</v>
      </c>
      <c r="B16" s="16">
        <v>80</v>
      </c>
      <c r="C16" s="16">
        <v>0.85499999999999998</v>
      </c>
      <c r="D16" s="16">
        <v>3.05</v>
      </c>
      <c r="E16" s="16">
        <v>5.01</v>
      </c>
      <c r="F16" s="18">
        <v>50.91</v>
      </c>
    </row>
    <row r="17" spans="1:6" ht="18.75" x14ac:dyDescent="0.3">
      <c r="A17" s="28" t="s">
        <v>40</v>
      </c>
      <c r="B17" s="16">
        <v>200</v>
      </c>
      <c r="C17" s="16">
        <v>1</v>
      </c>
      <c r="D17" s="16">
        <v>0.2</v>
      </c>
      <c r="E17" s="16">
        <v>20.2</v>
      </c>
      <c r="F17" s="26">
        <v>92</v>
      </c>
    </row>
    <row r="18" spans="1:6" ht="18.75" x14ac:dyDescent="0.3">
      <c r="A18" s="15" t="s">
        <v>12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40" t="s">
        <v>13</v>
      </c>
      <c r="B19" s="41">
        <v>30</v>
      </c>
      <c r="C19" s="41">
        <v>1.32</v>
      </c>
      <c r="D19" s="41">
        <v>0.24</v>
      </c>
      <c r="E19" s="41">
        <v>6.84</v>
      </c>
      <c r="F19" s="44">
        <v>36.200000000000003</v>
      </c>
    </row>
    <row r="20" spans="1:6" ht="19.5" thickBot="1" x14ac:dyDescent="0.35">
      <c r="A20" s="33" t="s">
        <v>14</v>
      </c>
      <c r="B20" s="20">
        <v>875</v>
      </c>
      <c r="C20" s="30">
        <v>32.594999999999999</v>
      </c>
      <c r="D20" s="20">
        <v>35.020000000000003</v>
      </c>
      <c r="E20" s="20">
        <v>92.14</v>
      </c>
      <c r="F20" s="21">
        <v>805.72</v>
      </c>
    </row>
    <row r="21" spans="1:6" ht="60.75" customHeight="1" x14ac:dyDescent="0.25">
      <c r="A21" s="22"/>
      <c r="B21" s="23"/>
      <c r="C21" s="23"/>
      <c r="D21" s="23"/>
      <c r="E21" s="23"/>
      <c r="F21" s="23"/>
    </row>
    <row r="22" spans="1:6" ht="26.25" x14ac:dyDescent="0.25">
      <c r="A22" s="24" t="s">
        <v>47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26.25" x14ac:dyDescent="0.25">
      <c r="A24" s="24" t="s">
        <v>48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6" t="s">
        <v>15</v>
      </c>
      <c r="B26" s="56"/>
      <c r="C26" s="56"/>
      <c r="D26" s="56"/>
      <c r="E26" s="56"/>
      <c r="F26" s="56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8"/>
  <sheetViews>
    <sheetView workbookViewId="0">
      <selection activeCell="A17" sqref="A17"/>
    </sheetView>
  </sheetViews>
  <sheetFormatPr defaultColWidth="9" defaultRowHeight="15" x14ac:dyDescent="0.25"/>
  <cols>
    <col min="1" max="1" width="36.28515625" customWidth="1"/>
    <col min="2" max="2" width="10" customWidth="1"/>
    <col min="3" max="3" width="7" customWidth="1"/>
    <col min="4" max="4" width="8.140625" customWidth="1"/>
    <col min="5" max="5" width="10" customWidth="1"/>
    <col min="6" max="6" width="13.5703125" customWidth="1"/>
  </cols>
  <sheetData>
    <row r="1" spans="1:6" ht="6" customHeight="1" x14ac:dyDescent="0.25">
      <c r="A1" s="1"/>
      <c r="B1" s="1"/>
      <c r="C1" s="1"/>
      <c r="D1" s="1"/>
      <c r="E1" s="1"/>
      <c r="F1" s="1"/>
    </row>
    <row r="2" spans="1:6" ht="36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28</v>
      </c>
      <c r="C6" s="5"/>
      <c r="D6" s="5"/>
      <c r="E6" s="5"/>
      <c r="F6" s="5"/>
    </row>
    <row r="7" spans="1:6" x14ac:dyDescent="0.25">
      <c r="A7" s="6"/>
      <c r="B7" s="7" t="s">
        <v>29</v>
      </c>
      <c r="C7" s="7"/>
      <c r="D7" s="7"/>
      <c r="E7" s="7"/>
      <c r="F7" s="7"/>
    </row>
    <row r="8" spans="1:6" ht="31.5" customHeight="1" x14ac:dyDescent="0.25">
      <c r="A8" s="67" t="s">
        <v>58</v>
      </c>
      <c r="B8" s="67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18.75" x14ac:dyDescent="0.3">
      <c r="A14" s="11" t="s">
        <v>30</v>
      </c>
      <c r="B14" s="16">
        <v>250</v>
      </c>
      <c r="C14" s="16">
        <v>2.12</v>
      </c>
      <c r="D14" s="16">
        <v>2.85</v>
      </c>
      <c r="E14" s="16">
        <v>17.309999999999999</v>
      </c>
      <c r="F14" s="26">
        <v>104.33</v>
      </c>
    </row>
    <row r="15" spans="1:6" ht="18.75" x14ac:dyDescent="0.3">
      <c r="A15" s="15" t="s">
        <v>68</v>
      </c>
      <c r="B15" s="16" t="s">
        <v>61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31</v>
      </c>
      <c r="B16" s="16">
        <v>180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37.5" x14ac:dyDescent="0.3">
      <c r="A17" s="32" t="s">
        <v>73</v>
      </c>
      <c r="B17" s="16">
        <v>80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37.5" x14ac:dyDescent="0.3">
      <c r="A18" s="32" t="s">
        <v>11</v>
      </c>
      <c r="B18" s="16">
        <v>200</v>
      </c>
      <c r="C18" s="16">
        <v>0.44</v>
      </c>
      <c r="D18" s="16">
        <v>0</v>
      </c>
      <c r="E18" s="16">
        <v>31.76</v>
      </c>
      <c r="F18" s="26">
        <v>126.4</v>
      </c>
    </row>
    <row r="19" spans="1:6" ht="18.75" x14ac:dyDescent="0.3">
      <c r="A19" s="32" t="s">
        <v>12</v>
      </c>
      <c r="B19" s="16">
        <v>30</v>
      </c>
      <c r="C19" s="16">
        <v>1.54</v>
      </c>
      <c r="D19" s="16">
        <v>5.4</v>
      </c>
      <c r="E19" s="16">
        <v>9.9600000000000009</v>
      </c>
      <c r="F19" s="26">
        <v>52.4</v>
      </c>
    </row>
    <row r="20" spans="1:6" ht="18.75" x14ac:dyDescent="0.3">
      <c r="A20" s="45" t="s">
        <v>13</v>
      </c>
      <c r="B20" s="41">
        <v>30</v>
      </c>
      <c r="C20" s="41">
        <v>1.32</v>
      </c>
      <c r="D20" s="41">
        <v>0.24</v>
      </c>
      <c r="E20" s="41">
        <v>6.84</v>
      </c>
      <c r="F20" s="44">
        <v>36.200000000000003</v>
      </c>
    </row>
    <row r="21" spans="1:6" ht="19.5" thickBot="1" x14ac:dyDescent="0.35">
      <c r="A21" s="33" t="s">
        <v>14</v>
      </c>
      <c r="B21" s="20">
        <v>875</v>
      </c>
      <c r="C21" s="20">
        <v>34.200000000000003</v>
      </c>
      <c r="D21" s="20">
        <v>29.839999999999996</v>
      </c>
      <c r="E21" s="20">
        <v>131.41000000000003</v>
      </c>
      <c r="F21" s="21">
        <v>894.19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43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44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15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9">
    <mergeCell ref="B13:F13"/>
    <mergeCell ref="A27:F27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7.5703125" customWidth="1"/>
    <col min="2" max="2" width="10" customWidth="1"/>
    <col min="3" max="3" width="7.85546875" customWidth="1"/>
    <col min="4" max="4" width="8.5703125" customWidth="1"/>
    <col min="5" max="5" width="10" customWidth="1"/>
    <col min="6" max="6" width="13.8554687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49.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32</v>
      </c>
      <c r="C6" s="5"/>
      <c r="D6" s="5"/>
      <c r="E6" s="5"/>
      <c r="F6" s="5"/>
    </row>
    <row r="7" spans="1:6" ht="25.5" customHeight="1" x14ac:dyDescent="0.25">
      <c r="A7" s="6"/>
      <c r="B7" s="66" t="s">
        <v>1</v>
      </c>
      <c r="C7" s="66"/>
      <c r="D7" s="7"/>
      <c r="E7" s="7"/>
      <c r="F7" s="7"/>
    </row>
    <row r="8" spans="1:6" ht="15.75" x14ac:dyDescent="0.25">
      <c r="A8" s="2" t="s">
        <v>59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customHeight="1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0.25" customHeight="1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37.5" x14ac:dyDescent="0.3">
      <c r="A14" s="32" t="s">
        <v>67</v>
      </c>
      <c r="B14" s="16" t="s">
        <v>9</v>
      </c>
      <c r="C14" s="16">
        <v>2.0299999999999998</v>
      </c>
      <c r="D14" s="16">
        <v>5.9</v>
      </c>
      <c r="E14" s="16">
        <v>10.39</v>
      </c>
      <c r="F14" s="26">
        <v>106.71</v>
      </c>
    </row>
    <row r="15" spans="1:6" ht="18.75" x14ac:dyDescent="0.3">
      <c r="A15" s="32" t="s">
        <v>37</v>
      </c>
      <c r="B15" s="16">
        <v>100</v>
      </c>
      <c r="C15" s="16">
        <v>17.52</v>
      </c>
      <c r="D15" s="16">
        <v>21.13</v>
      </c>
      <c r="E15" s="16">
        <v>5.51</v>
      </c>
      <c r="F15" s="26">
        <v>306.05</v>
      </c>
    </row>
    <row r="16" spans="1:6" ht="37.5" x14ac:dyDescent="0.3">
      <c r="A16" s="35" t="s">
        <v>23</v>
      </c>
      <c r="B16" s="16">
        <v>150</v>
      </c>
      <c r="C16" s="16">
        <v>5.3464</v>
      </c>
      <c r="D16" s="16">
        <v>4.4035000000000002</v>
      </c>
      <c r="E16" s="16">
        <v>35.616</v>
      </c>
      <c r="F16" s="26">
        <v>206.90299999999999</v>
      </c>
    </row>
    <row r="17" spans="1:6" ht="18.75" x14ac:dyDescent="0.3">
      <c r="A17" s="32" t="s">
        <v>11</v>
      </c>
      <c r="B17" s="16">
        <v>200</v>
      </c>
      <c r="C17" s="16">
        <v>0.44</v>
      </c>
      <c r="D17" s="16">
        <v>0</v>
      </c>
      <c r="E17" s="16">
        <v>31.76</v>
      </c>
      <c r="F17" s="26">
        <v>126.4</v>
      </c>
    </row>
    <row r="18" spans="1:6" ht="37.5" x14ac:dyDescent="0.3">
      <c r="A18" s="15" t="s">
        <v>66</v>
      </c>
      <c r="B18" s="16">
        <v>60</v>
      </c>
      <c r="C18" s="16">
        <v>0.95</v>
      </c>
      <c r="D18" s="16">
        <v>4.45</v>
      </c>
      <c r="E18" s="16">
        <v>3.85</v>
      </c>
      <c r="F18" s="26">
        <v>59.500000000000007</v>
      </c>
    </row>
    <row r="19" spans="1:6" ht="18.75" x14ac:dyDescent="0.3">
      <c r="A19" s="15" t="s">
        <v>12</v>
      </c>
      <c r="B19" s="16">
        <v>30</v>
      </c>
      <c r="C19" s="16">
        <v>1.54</v>
      </c>
      <c r="D19" s="16">
        <v>5.4</v>
      </c>
      <c r="E19" s="16">
        <v>9.9600000000000009</v>
      </c>
      <c r="F19" s="18">
        <v>52.4</v>
      </c>
    </row>
    <row r="20" spans="1:6" ht="18.75" x14ac:dyDescent="0.3">
      <c r="A20" s="15" t="s">
        <v>13</v>
      </c>
      <c r="B20" s="16">
        <v>30</v>
      </c>
      <c r="C20" s="17">
        <v>1.32</v>
      </c>
      <c r="D20" s="17">
        <v>0.24</v>
      </c>
      <c r="E20" s="17">
        <v>6.84</v>
      </c>
      <c r="F20" s="18">
        <v>36.200000000000003</v>
      </c>
    </row>
    <row r="21" spans="1:6" ht="54" customHeight="1" thickBot="1" x14ac:dyDescent="0.35">
      <c r="A21" s="33" t="s">
        <v>14</v>
      </c>
      <c r="B21" s="20">
        <f>SUM(B15:B20)</f>
        <v>570</v>
      </c>
      <c r="C21" s="20">
        <f>SUM(C14:C20)</f>
        <v>29.1464</v>
      </c>
      <c r="D21" s="20">
        <f>SUM(D14:D20)</f>
        <v>41.523500000000006</v>
      </c>
      <c r="E21" s="20">
        <f>SUM(E14:E20)</f>
        <v>103.92599999999999</v>
      </c>
      <c r="F21" s="21">
        <f>SUM(F14:F20)</f>
        <v>894.16300000000001</v>
      </c>
    </row>
    <row r="22" spans="1:6" ht="39" x14ac:dyDescent="0.25">
      <c r="A22" s="39" t="s">
        <v>45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46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6" t="s">
        <v>15</v>
      </c>
      <c r="B26" s="56"/>
      <c r="C26" s="56"/>
      <c r="D26" s="56"/>
      <c r="E26" s="56"/>
      <c r="F26" s="56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B7:C7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"/>
  <sheetViews>
    <sheetView workbookViewId="0">
      <selection activeCell="B2" sqref="B2:F2"/>
    </sheetView>
  </sheetViews>
  <sheetFormatPr defaultColWidth="9" defaultRowHeight="15" x14ac:dyDescent="0.25"/>
  <cols>
    <col min="1" max="1" width="35.140625" customWidth="1"/>
    <col min="2" max="2" width="9.140625" customWidth="1"/>
    <col min="3" max="3" width="8.28515625" customWidth="1"/>
    <col min="4" max="4" width="8.42578125" customWidth="1"/>
    <col min="5" max="5" width="10.28515625" customWidth="1"/>
    <col min="6" max="6" width="14.140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33</v>
      </c>
      <c r="C6" s="5"/>
      <c r="D6" s="5"/>
      <c r="E6" s="5"/>
      <c r="F6" s="5"/>
    </row>
    <row r="7" spans="1:6" x14ac:dyDescent="0.25">
      <c r="A7" s="6"/>
      <c r="B7" s="7" t="s">
        <v>17</v>
      </c>
      <c r="C7" s="7"/>
      <c r="D7" s="7"/>
      <c r="E7" s="7"/>
      <c r="F7" s="7"/>
    </row>
    <row r="8" spans="1:6" ht="31.5" x14ac:dyDescent="0.25">
      <c r="A8" s="2" t="s">
        <v>55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40.5" customHeight="1" x14ac:dyDescent="0.3">
      <c r="A14" s="11" t="s">
        <v>21</v>
      </c>
      <c r="B14" s="16">
        <v>250</v>
      </c>
      <c r="C14" s="16">
        <v>5.97</v>
      </c>
      <c r="D14" s="16">
        <v>5.52</v>
      </c>
      <c r="E14" s="16">
        <v>20.14</v>
      </c>
      <c r="F14" s="26">
        <v>155.66999999999999</v>
      </c>
    </row>
    <row r="15" spans="1:6" ht="37.5" x14ac:dyDescent="0.3">
      <c r="A15" s="15" t="s">
        <v>34</v>
      </c>
      <c r="B15" s="16">
        <v>120</v>
      </c>
      <c r="C15" s="16">
        <v>13.87</v>
      </c>
      <c r="D15" s="16">
        <v>7.78</v>
      </c>
      <c r="E15" s="34">
        <v>5.95</v>
      </c>
      <c r="F15" s="26">
        <v>149.37</v>
      </c>
    </row>
    <row r="16" spans="1:6" ht="18.75" x14ac:dyDescent="0.3">
      <c r="A16" s="15" t="s">
        <v>35</v>
      </c>
      <c r="B16" s="16">
        <v>180</v>
      </c>
      <c r="C16" s="16">
        <v>3.27</v>
      </c>
      <c r="D16" s="16">
        <v>5.1100000000000003</v>
      </c>
      <c r="E16" s="34">
        <v>22.1</v>
      </c>
      <c r="F16" s="26">
        <v>147.57</v>
      </c>
    </row>
    <row r="17" spans="1:6" ht="39.75" customHeight="1" x14ac:dyDescent="0.3">
      <c r="A17" s="15" t="s">
        <v>69</v>
      </c>
      <c r="B17" s="16">
        <v>80</v>
      </c>
      <c r="C17" s="16">
        <v>0.48</v>
      </c>
      <c r="D17" s="16">
        <v>0.08</v>
      </c>
      <c r="E17" s="34">
        <v>2</v>
      </c>
      <c r="F17" s="26">
        <v>11.2</v>
      </c>
    </row>
    <row r="18" spans="1:6" ht="18.75" x14ac:dyDescent="0.3">
      <c r="A18" s="28" t="s">
        <v>24</v>
      </c>
      <c r="B18" s="16">
        <v>200</v>
      </c>
      <c r="C18" s="16">
        <v>0.1</v>
      </c>
      <c r="D18" s="16">
        <v>0</v>
      </c>
      <c r="E18" s="16">
        <v>14.97</v>
      </c>
      <c r="F18" s="26">
        <v>57.65</v>
      </c>
    </row>
    <row r="19" spans="1:6" ht="18.75" x14ac:dyDescent="0.3">
      <c r="A19" s="15" t="s">
        <v>12</v>
      </c>
      <c r="B19" s="16">
        <v>30</v>
      </c>
      <c r="C19" s="17">
        <v>1.54</v>
      </c>
      <c r="D19" s="17">
        <v>5.4</v>
      </c>
      <c r="E19" s="17">
        <v>9.9600000000000009</v>
      </c>
      <c r="F19" s="18">
        <v>52.4</v>
      </c>
    </row>
    <row r="20" spans="1:6" ht="19.5" thickBot="1" x14ac:dyDescent="0.35">
      <c r="A20" s="45" t="s">
        <v>13</v>
      </c>
      <c r="B20" s="41">
        <v>30</v>
      </c>
      <c r="C20" s="42">
        <v>1.32</v>
      </c>
      <c r="D20" s="42">
        <v>0.24</v>
      </c>
      <c r="E20" s="42">
        <v>6.84</v>
      </c>
      <c r="F20" s="43">
        <v>36.200000000000003</v>
      </c>
    </row>
    <row r="21" spans="1:6" ht="19.5" thickBot="1" x14ac:dyDescent="0.35">
      <c r="A21" s="52" t="s">
        <v>14</v>
      </c>
      <c r="B21" s="51">
        <v>890</v>
      </c>
      <c r="C21" s="20">
        <f>SUM(C14:C20)</f>
        <v>26.55</v>
      </c>
      <c r="D21" s="20">
        <f>SUM(D14:D20)</f>
        <v>24.13</v>
      </c>
      <c r="E21" s="20">
        <f>SUM(E14:E20)</f>
        <v>81.960000000000008</v>
      </c>
      <c r="F21" s="21">
        <f>SUM(F14:F20)</f>
        <v>610.05999999999995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39" x14ac:dyDescent="0.25">
      <c r="A23" s="39" t="s">
        <v>45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39" x14ac:dyDescent="0.25">
      <c r="A25" s="39" t="s">
        <v>46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15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workbookViewId="0">
      <selection activeCell="B2" sqref="B2:F2"/>
    </sheetView>
  </sheetViews>
  <sheetFormatPr defaultColWidth="9" defaultRowHeight="15" x14ac:dyDescent="0.25"/>
  <cols>
    <col min="1" max="1" width="34.42578125" customWidth="1"/>
    <col min="2" max="2" width="11.85546875" customWidth="1"/>
    <col min="3" max="3" width="8.28515625" customWidth="1"/>
    <col min="4" max="4" width="8.140625" customWidth="1"/>
    <col min="5" max="5" width="9.7109375" customWidth="1"/>
    <col min="6" max="6" width="13.85546875" customWidth="1"/>
  </cols>
  <sheetData>
    <row r="1" spans="1:6" ht="6.7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25.5" x14ac:dyDescent="0.25">
      <c r="A6" s="4"/>
      <c r="B6" s="5" t="s">
        <v>36</v>
      </c>
      <c r="C6" s="5"/>
      <c r="D6" s="5"/>
      <c r="E6" s="5"/>
      <c r="F6" s="5"/>
    </row>
    <row r="7" spans="1:6" x14ac:dyDescent="0.25">
      <c r="A7" s="6"/>
      <c r="B7" s="7" t="s">
        <v>20</v>
      </c>
      <c r="C7" s="7"/>
      <c r="D7" s="7"/>
      <c r="E7" s="7"/>
      <c r="F7" s="7"/>
    </row>
    <row r="8" spans="1:6" ht="31.5" customHeight="1" x14ac:dyDescent="0.25">
      <c r="A8" s="67" t="s">
        <v>55</v>
      </c>
      <c r="B8" s="67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ht="25.5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customHeight="1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37.5" x14ac:dyDescent="0.3">
      <c r="A14" s="11" t="s">
        <v>65</v>
      </c>
      <c r="B14" s="16" t="s">
        <v>9</v>
      </c>
      <c r="C14" s="16">
        <v>1.93</v>
      </c>
      <c r="D14" s="16">
        <v>5.92</v>
      </c>
      <c r="E14" s="16">
        <v>11.64</v>
      </c>
      <c r="F14" s="26">
        <v>114.06</v>
      </c>
    </row>
    <row r="15" spans="1:6" ht="18.75" x14ac:dyDescent="0.3">
      <c r="A15" s="15" t="s">
        <v>27</v>
      </c>
      <c r="B15" s="16">
        <v>280</v>
      </c>
      <c r="C15" s="16">
        <v>25.85</v>
      </c>
      <c r="D15" s="16">
        <v>20.23</v>
      </c>
      <c r="E15" s="16">
        <v>39.74</v>
      </c>
      <c r="F15" s="26">
        <v>467.5</v>
      </c>
    </row>
    <row r="16" spans="1:6" ht="18.75" x14ac:dyDescent="0.3">
      <c r="A16" s="15" t="s">
        <v>64</v>
      </c>
      <c r="B16" s="16">
        <v>80</v>
      </c>
      <c r="C16" s="16">
        <v>0.85499999999999998</v>
      </c>
      <c r="D16" s="16">
        <v>3.05</v>
      </c>
      <c r="E16" s="16">
        <v>5.01</v>
      </c>
      <c r="F16" s="26">
        <v>50.91</v>
      </c>
    </row>
    <row r="17" spans="1:6" ht="37.5" x14ac:dyDescent="0.3">
      <c r="A17" s="15" t="s">
        <v>11</v>
      </c>
      <c r="B17" s="16">
        <v>200</v>
      </c>
      <c r="C17" s="17">
        <v>0.44</v>
      </c>
      <c r="D17" s="17">
        <v>0</v>
      </c>
      <c r="E17" s="17">
        <v>31.76</v>
      </c>
      <c r="F17" s="18">
        <v>126.4</v>
      </c>
    </row>
    <row r="18" spans="1:6" ht="18.75" x14ac:dyDescent="0.3">
      <c r="A18" s="15" t="s">
        <v>12</v>
      </c>
      <c r="B18" s="16">
        <v>30</v>
      </c>
      <c r="C18" s="16">
        <v>1.54</v>
      </c>
      <c r="D18" s="16">
        <v>5.4</v>
      </c>
      <c r="E18" s="16">
        <v>9.9600000000000009</v>
      </c>
      <c r="F18" s="26">
        <v>52.4</v>
      </c>
    </row>
    <row r="19" spans="1:6" ht="18.75" x14ac:dyDescent="0.3">
      <c r="A19" s="15" t="s">
        <v>13</v>
      </c>
      <c r="B19" s="16">
        <v>30</v>
      </c>
      <c r="C19" s="17">
        <v>1.32</v>
      </c>
      <c r="D19" s="17">
        <v>0.24</v>
      </c>
      <c r="E19" s="17">
        <v>6.84</v>
      </c>
      <c r="F19" s="18">
        <v>36.200000000000003</v>
      </c>
    </row>
    <row r="20" spans="1:6" ht="19.5" thickBot="1" x14ac:dyDescent="0.35">
      <c r="A20" s="33" t="s">
        <v>14</v>
      </c>
      <c r="B20" s="20">
        <v>820</v>
      </c>
      <c r="C20" s="20">
        <f>SUM(C14:C19)</f>
        <v>31.935000000000002</v>
      </c>
      <c r="D20" s="20">
        <f t="shared" ref="D20:F20" si="0">SUM(D14:D19)</f>
        <v>34.840000000000003</v>
      </c>
      <c r="E20" s="20">
        <f t="shared" si="0"/>
        <v>104.95000000000002</v>
      </c>
      <c r="F20" s="20">
        <f t="shared" si="0"/>
        <v>847.46999999999991</v>
      </c>
    </row>
    <row r="21" spans="1:6" ht="53.25" customHeight="1" x14ac:dyDescent="0.25">
      <c r="A21" s="22"/>
      <c r="B21" s="23"/>
      <c r="C21" s="23"/>
      <c r="D21" s="23"/>
      <c r="E21" s="23"/>
      <c r="F21" s="23"/>
    </row>
    <row r="22" spans="1:6" ht="39" x14ac:dyDescent="0.25">
      <c r="A22" s="39" t="s">
        <v>49</v>
      </c>
      <c r="B22" s="23"/>
      <c r="C22" s="23"/>
      <c r="D22" s="23"/>
      <c r="E22" s="23"/>
      <c r="F22" s="23"/>
    </row>
    <row r="23" spans="1:6" x14ac:dyDescent="0.25">
      <c r="A23" s="24"/>
      <c r="B23" s="23"/>
      <c r="C23" s="23"/>
      <c r="D23" s="23"/>
      <c r="E23" s="23"/>
      <c r="F23" s="23"/>
    </row>
    <row r="24" spans="1:6" ht="39" x14ac:dyDescent="0.25">
      <c r="A24" s="39" t="s">
        <v>51</v>
      </c>
      <c r="B24" s="23"/>
      <c r="C24" s="23"/>
      <c r="D24" s="23"/>
      <c r="E24" s="23"/>
      <c r="F24" s="23"/>
    </row>
    <row r="25" spans="1:6" ht="60" customHeight="1" x14ac:dyDescent="0.25">
      <c r="A25" s="24"/>
      <c r="B25" s="23"/>
      <c r="C25" s="23"/>
      <c r="D25" s="23"/>
      <c r="E25" s="23"/>
      <c r="F25" s="23"/>
    </row>
    <row r="26" spans="1:6" x14ac:dyDescent="0.25">
      <c r="A26" s="56" t="s">
        <v>15</v>
      </c>
      <c r="B26" s="56"/>
      <c r="C26" s="56"/>
      <c r="D26" s="56"/>
      <c r="E26" s="56"/>
      <c r="F26" s="56"/>
    </row>
    <row r="27" spans="1:6" x14ac:dyDescent="0.25">
      <c r="A27" s="22"/>
      <c r="B27" s="23"/>
      <c r="C27" s="23"/>
      <c r="D27" s="23"/>
      <c r="E27" s="23"/>
      <c r="F27" s="23"/>
    </row>
  </sheetData>
  <mergeCells count="9">
    <mergeCell ref="B13:F13"/>
    <mergeCell ref="A26:F26"/>
    <mergeCell ref="B2:F2"/>
    <mergeCell ref="A9:F9"/>
    <mergeCell ref="A11:A12"/>
    <mergeCell ref="B11:B12"/>
    <mergeCell ref="C11:E11"/>
    <mergeCell ref="F11:F12"/>
    <mergeCell ref="A8:B8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abSelected="1" workbookViewId="0">
      <selection activeCell="A17" sqref="A17"/>
    </sheetView>
  </sheetViews>
  <sheetFormatPr defaultColWidth="9" defaultRowHeight="15" x14ac:dyDescent="0.25"/>
  <cols>
    <col min="1" max="1" width="39.5703125" customWidth="1"/>
    <col min="2" max="2" width="7.5703125" customWidth="1"/>
    <col min="3" max="3" width="8" customWidth="1"/>
    <col min="4" max="4" width="8.42578125" customWidth="1"/>
    <col min="5" max="5" width="10.28515625" customWidth="1"/>
    <col min="6" max="6" width="13.5703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ht="36.75" customHeight="1" x14ac:dyDescent="0.25">
      <c r="A2" s="1"/>
      <c r="B2" s="57" t="s">
        <v>71</v>
      </c>
      <c r="C2" s="57"/>
      <c r="D2" s="57"/>
      <c r="E2" s="57"/>
      <c r="F2" s="57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ht="15.75" x14ac:dyDescent="0.25">
      <c r="A5" s="2"/>
      <c r="B5" s="3"/>
      <c r="C5" s="3"/>
      <c r="D5" s="3"/>
      <c r="E5" s="3"/>
      <c r="F5" s="3"/>
    </row>
    <row r="6" spans="1:6" ht="38.25" x14ac:dyDescent="0.25">
      <c r="A6" s="4"/>
      <c r="B6" s="5" t="s">
        <v>38</v>
      </c>
      <c r="C6" s="5"/>
      <c r="D6" s="5"/>
      <c r="E6" s="5"/>
      <c r="F6" s="5"/>
    </row>
    <row r="7" spans="1:6" x14ac:dyDescent="0.25">
      <c r="A7" s="6"/>
      <c r="B7" s="7" t="s">
        <v>26</v>
      </c>
      <c r="C7" s="7"/>
      <c r="D7" s="7"/>
      <c r="E7" s="7"/>
      <c r="F7" s="7"/>
    </row>
    <row r="8" spans="1:6" ht="15.75" x14ac:dyDescent="0.25">
      <c r="A8" s="2" t="s">
        <v>55</v>
      </c>
      <c r="B8" s="5"/>
      <c r="C8" s="5"/>
      <c r="D8" s="5"/>
      <c r="E8" s="5"/>
      <c r="F8" s="5"/>
    </row>
    <row r="9" spans="1:6" x14ac:dyDescent="0.25">
      <c r="A9" s="58"/>
      <c r="B9" s="58"/>
      <c r="C9" s="58"/>
      <c r="D9" s="58"/>
      <c r="E9" s="58"/>
      <c r="F9" s="58"/>
    </row>
    <row r="10" spans="1:6" ht="15.75" thickBot="1" x14ac:dyDescent="0.3">
      <c r="A10" s="8"/>
      <c r="B10" s="3"/>
      <c r="C10" s="3"/>
      <c r="D10" s="3"/>
      <c r="E10" s="3"/>
      <c r="F10" s="3"/>
    </row>
    <row r="11" spans="1:6" ht="30" customHeight="1" x14ac:dyDescent="0.25">
      <c r="A11" s="59" t="s">
        <v>2</v>
      </c>
      <c r="B11" s="61" t="s">
        <v>3</v>
      </c>
      <c r="C11" s="63" t="s">
        <v>4</v>
      </c>
      <c r="D11" s="63"/>
      <c r="E11" s="63"/>
      <c r="F11" s="64" t="s">
        <v>5</v>
      </c>
    </row>
    <row r="12" spans="1:6" x14ac:dyDescent="0.25">
      <c r="A12" s="60"/>
      <c r="B12" s="62"/>
      <c r="C12" s="9" t="s">
        <v>6</v>
      </c>
      <c r="D12" s="9" t="s">
        <v>7</v>
      </c>
      <c r="E12" s="9" t="s">
        <v>8</v>
      </c>
      <c r="F12" s="65"/>
    </row>
    <row r="13" spans="1:6" ht="20.25" x14ac:dyDescent="0.25">
      <c r="A13" s="10" t="s">
        <v>63</v>
      </c>
      <c r="B13" s="54" t="s">
        <v>60</v>
      </c>
      <c r="C13" s="54"/>
      <c r="D13" s="54"/>
      <c r="E13" s="54"/>
      <c r="F13" s="55"/>
    </row>
    <row r="14" spans="1:6" ht="37.5" x14ac:dyDescent="0.3">
      <c r="A14" s="11" t="s">
        <v>39</v>
      </c>
      <c r="B14" s="16">
        <v>250</v>
      </c>
      <c r="C14" s="34">
        <v>2.81</v>
      </c>
      <c r="D14" s="34">
        <v>2.91</v>
      </c>
      <c r="E14" s="34">
        <v>20.71</v>
      </c>
      <c r="F14" s="36">
        <v>121.53</v>
      </c>
    </row>
    <row r="15" spans="1:6" ht="18.75" x14ac:dyDescent="0.3">
      <c r="A15" s="15" t="s">
        <v>68</v>
      </c>
      <c r="B15" s="16" t="s">
        <v>61</v>
      </c>
      <c r="C15" s="16">
        <v>17.739999999999998</v>
      </c>
      <c r="D15" s="16">
        <v>8.1300000000000008</v>
      </c>
      <c r="E15" s="16">
        <v>13.32</v>
      </c>
      <c r="F15" s="26">
        <v>198.68</v>
      </c>
    </row>
    <row r="16" spans="1:6" ht="18.75" x14ac:dyDescent="0.3">
      <c r="A16" s="32" t="s">
        <v>31</v>
      </c>
      <c r="B16" s="16">
        <v>200</v>
      </c>
      <c r="C16" s="16">
        <v>8.74</v>
      </c>
      <c r="D16" s="16">
        <v>6.12</v>
      </c>
      <c r="E16" s="16">
        <v>42.92</v>
      </c>
      <c r="F16" s="26">
        <v>266.18</v>
      </c>
    </row>
    <row r="17" spans="1:6" ht="37.5" x14ac:dyDescent="0.3">
      <c r="A17" s="32" t="s">
        <v>73</v>
      </c>
      <c r="B17" s="16">
        <v>80</v>
      </c>
      <c r="C17" s="16">
        <v>2.2999999999999998</v>
      </c>
      <c r="D17" s="16">
        <v>7.1</v>
      </c>
      <c r="E17" s="16">
        <v>9.3000000000000007</v>
      </c>
      <c r="F17" s="26">
        <v>110</v>
      </c>
    </row>
    <row r="18" spans="1:6" ht="18.75" x14ac:dyDescent="0.3">
      <c r="A18" s="27" t="s">
        <v>40</v>
      </c>
      <c r="B18" s="16">
        <v>200</v>
      </c>
      <c r="C18" s="16">
        <v>1</v>
      </c>
      <c r="D18" s="16">
        <v>0.2</v>
      </c>
      <c r="E18" s="16">
        <v>20.2</v>
      </c>
      <c r="F18" s="26">
        <v>92</v>
      </c>
    </row>
    <row r="19" spans="1:6" ht="18.75" x14ac:dyDescent="0.3">
      <c r="A19" s="28" t="s">
        <v>12</v>
      </c>
      <c r="B19" s="16">
        <v>30</v>
      </c>
      <c r="C19" s="34">
        <v>1.54</v>
      </c>
      <c r="D19" s="34">
        <v>5.4</v>
      </c>
      <c r="E19" s="34">
        <v>9.9600000000000009</v>
      </c>
      <c r="F19" s="36">
        <v>52.4</v>
      </c>
    </row>
    <row r="20" spans="1:6" ht="18.75" x14ac:dyDescent="0.3">
      <c r="A20" s="46" t="s">
        <v>13</v>
      </c>
      <c r="B20" s="41">
        <v>30</v>
      </c>
      <c r="C20" s="47">
        <v>1.32</v>
      </c>
      <c r="D20" s="47">
        <v>0.24</v>
      </c>
      <c r="E20" s="47">
        <v>6.84</v>
      </c>
      <c r="F20" s="48">
        <v>36.200000000000003</v>
      </c>
    </row>
    <row r="21" spans="1:6" ht="19.5" thickBot="1" x14ac:dyDescent="0.35">
      <c r="A21" s="37" t="s">
        <v>14</v>
      </c>
      <c r="B21" s="20">
        <v>895</v>
      </c>
      <c r="C21" s="20">
        <v>35.449999999999996</v>
      </c>
      <c r="D21" s="38">
        <v>30.099999999999994</v>
      </c>
      <c r="E21" s="20">
        <v>123.25000000000001</v>
      </c>
      <c r="F21" s="21">
        <v>876.99000000000012</v>
      </c>
    </row>
    <row r="22" spans="1:6" ht="71.25" customHeight="1" x14ac:dyDescent="0.25">
      <c r="A22" s="22"/>
      <c r="B22" s="23"/>
      <c r="C22" s="23"/>
      <c r="D22" s="23"/>
      <c r="E22" s="23"/>
      <c r="F22" s="23"/>
    </row>
    <row r="23" spans="1:6" ht="26.25" x14ac:dyDescent="0.25">
      <c r="A23" s="39" t="s">
        <v>47</v>
      </c>
      <c r="B23" s="23"/>
      <c r="C23" s="23"/>
      <c r="D23" s="23"/>
      <c r="E23" s="23"/>
      <c r="F23" s="23"/>
    </row>
    <row r="24" spans="1:6" x14ac:dyDescent="0.25">
      <c r="A24" s="24"/>
      <c r="B24" s="23"/>
      <c r="C24" s="23"/>
      <c r="D24" s="23"/>
      <c r="E24" s="23"/>
      <c r="F24" s="23"/>
    </row>
    <row r="25" spans="1:6" ht="26.25" x14ac:dyDescent="0.25">
      <c r="A25" s="39" t="s">
        <v>52</v>
      </c>
      <c r="B25" s="23"/>
      <c r="C25" s="23"/>
      <c r="D25" s="23"/>
      <c r="E25" s="23"/>
      <c r="F25" s="23"/>
    </row>
    <row r="26" spans="1:6" ht="60" customHeight="1" x14ac:dyDescent="0.25">
      <c r="A26" s="24"/>
      <c r="B26" s="23"/>
      <c r="C26" s="23"/>
      <c r="D26" s="23"/>
      <c r="E26" s="23"/>
      <c r="F26" s="23"/>
    </row>
    <row r="27" spans="1:6" x14ac:dyDescent="0.25">
      <c r="A27" s="56" t="s">
        <v>15</v>
      </c>
      <c r="B27" s="56"/>
      <c r="C27" s="56"/>
      <c r="D27" s="56"/>
      <c r="E27" s="56"/>
      <c r="F27" s="56"/>
    </row>
    <row r="28" spans="1:6" x14ac:dyDescent="0.25">
      <c r="A28" s="22"/>
      <c r="B28" s="23"/>
      <c r="C28" s="23"/>
      <c r="D28" s="23"/>
      <c r="E28" s="23"/>
      <c r="F28" s="23"/>
    </row>
  </sheetData>
  <mergeCells count="8">
    <mergeCell ref="B13:F13"/>
    <mergeCell ref="A27:F27"/>
    <mergeCell ref="B2:F2"/>
    <mergeCell ref="A9:F9"/>
    <mergeCell ref="A11:A12"/>
    <mergeCell ref="B11:B12"/>
    <mergeCell ref="C11:E11"/>
    <mergeCell ref="F11:F1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2025-01-09T08:42:03Z</dcterms:modified>
</cp:coreProperties>
</file>